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anh\AppData\Local\Box\Box Edit\Documents\PLCzMk2J4UeynKJeoAqB8g==\"/>
    </mc:Choice>
  </mc:AlternateContent>
  <xr:revisionPtr revIDLastSave="0" documentId="13_ncr:1_{D55FB521-7081-4E1F-BDF1-46F48349666E}" xr6:coauthVersionLast="47" xr6:coauthVersionMax="47" xr10:uidLastSave="{00000000-0000-0000-0000-000000000000}"/>
  <bookViews>
    <workbookView xWindow="-110" yWindow="-110" windowWidth="19420" windowHeight="10420" firstSheet="1" activeTab="1" xr2:uid="{DBFF66ED-7003-4282-96FE-78BEF9552A83}"/>
  </bookViews>
  <sheets>
    <sheet name="גיליון1 (2)" sheetId="2" state="hidden" r:id="rId1"/>
    <sheet name="טופס הצעת מחיר" sheetId="3" r:id="rId2"/>
  </sheets>
  <definedNames>
    <definedName name="_xlnm.Print_Area" localSheetId="1">'טופס הצעת מחיר'!$A$1:$E$24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3" l="1"/>
  <c r="D11" i="3"/>
  <c r="D14" i="3"/>
  <c r="D15" i="3"/>
  <c r="C18" i="2" l="1"/>
  <c r="D17" i="2"/>
  <c r="D16" i="2"/>
  <c r="D15" i="2"/>
  <c r="C12" i="2"/>
  <c r="D11" i="2"/>
  <c r="D10" i="2"/>
  <c r="C7" i="2"/>
  <c r="D6" i="2"/>
  <c r="D5" i="2"/>
  <c r="D4" i="2"/>
</calcChain>
</file>

<file path=xl/sharedStrings.xml><?xml version="1.0" encoding="utf-8"?>
<sst xmlns="http://schemas.openxmlformats.org/spreadsheetml/2006/main" count="42" uniqueCount="36">
  <si>
    <t>סה"כ</t>
  </si>
  <si>
    <t>תאריך</t>
  </si>
  <si>
    <t>_____________</t>
  </si>
  <si>
    <t>הצעת מחיר ליחידה כולל מע"מ</t>
  </si>
  <si>
    <t>מזרקים</t>
  </si>
  <si>
    <t xml:space="preserve">אחוזים </t>
  </si>
  <si>
    <t>כמות (מיליונים)</t>
  </si>
  <si>
    <t>הערות כלליות:</t>
  </si>
  <si>
    <t>מזרק 1 מ"ל</t>
  </si>
  <si>
    <t>גמישות של 25% בין כל הפריטים בתוך כל קטגוריה</t>
  </si>
  <si>
    <t>מזרק 2 מ"ל</t>
  </si>
  <si>
    <t>במידה ולא ימצאו ספקים העומדים בכמות הנדרשת עבור פריט יחיד, משרד הבריאות שומר לעצמו את הזכות להרחיב את הכמות הנרכשת מפריט אחר באותה קטגוריה</t>
  </si>
  <si>
    <t>מזרק 2.5 מ"ל</t>
  </si>
  <si>
    <t xml:space="preserve">מחטי שאיבה </t>
  </si>
  <si>
    <t xml:space="preserve">מחט 21, 1-1.5 אינץ </t>
  </si>
  <si>
    <t xml:space="preserve">מחט 18, 1-1.5 אינץ </t>
  </si>
  <si>
    <t>מחט הזרקה</t>
  </si>
  <si>
    <t>מחט קוטר G23, אורך – 1.5 אינץ</t>
  </si>
  <si>
    <t>מחט קוטר G23, אורך – 1 אינץ</t>
  </si>
  <si>
    <t>מחט קוטר G25, אורך – 5/8 אינץ</t>
  </si>
  <si>
    <t>שמות מורשי החתימה</t>
  </si>
  <si>
    <t>חתימה וחותמת</t>
  </si>
  <si>
    <t>_______________</t>
  </si>
  <si>
    <t>________________</t>
  </si>
  <si>
    <t xml:space="preserve">כמות אספקה נדרשת </t>
  </si>
  <si>
    <t>שם הדגם: ___________</t>
  </si>
  <si>
    <t>מספר דגם: __________</t>
  </si>
  <si>
    <t>טופס הצעת מחיר מכרז פומבי 94/2021 לאספקת כפפות עבור משרד הבריאות</t>
  </si>
  <si>
    <t>מידה</t>
  </si>
  <si>
    <t>Small</t>
  </si>
  <si>
    <t>Medium</t>
  </si>
  <si>
    <t>Large</t>
  </si>
  <si>
    <t>X-Large</t>
  </si>
  <si>
    <t>כמות למידת הכפפות</t>
  </si>
  <si>
    <r>
      <t xml:space="preserve">התחייבות הספק </t>
    </r>
    <r>
      <rPr>
        <b/>
        <u/>
        <sz val="16"/>
        <color rgb="FF000000"/>
        <rFont val="David"/>
        <family val="2"/>
      </rPr>
      <t>באלפי יחידות</t>
    </r>
    <r>
      <rPr>
        <b/>
        <sz val="12"/>
        <color rgb="FF000000"/>
        <rFont val="David"/>
        <family val="2"/>
      </rPr>
      <t xml:space="preserve"> לאספקה </t>
    </r>
    <r>
      <rPr>
        <b/>
        <sz val="16"/>
        <color rgb="FF000000"/>
        <rFont val="David"/>
        <family val="2"/>
      </rPr>
      <t>לא יאוחר מיום 2 בספטמבר 2021</t>
    </r>
  </si>
  <si>
    <t>הצעת מחיר ליחידה (לא כולל מע"מ)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</si>
</sst>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b/>
      <sz val="12"/>
      <color rgb="FF000000"/>
      <name val="David"/>
      <family val="2"/>
    </font>
    <font>
      <b/>
      <u/>
      <sz val="18"/>
      <color theme="1"/>
      <name val="Arial"/>
      <family val="2"/>
      <scheme val="minor"/>
    </font>
    <font>
      <b/>
      <u/>
      <sz val="20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"/>
      <scheme val="minor"/>
    </font>
    <font>
      <b/>
      <sz val="11"/>
      <color theme="1"/>
      <name val="Arial"/>
      <family val="2"/>
      <scheme val="minor"/>
    </font>
    <font>
      <b/>
      <u/>
      <sz val="16"/>
      <color rgb="FF000000"/>
      <name val="David"/>
      <family val="2"/>
    </font>
    <font>
      <b/>
      <sz val="16"/>
      <color rgb="FF000000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60">
    <xf numFmtId="0" fontId="0" fillId="0" borderId="0" xfId="0"/>
    <xf numFmtId="0" fontId="1" fillId="2" borderId="5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2" fillId="2" borderId="9" xfId="0" applyFont="1" applyFill="1" applyBorder="1" applyAlignment="1">
      <alignment horizontal="center" vertical="center" wrapText="1" readingOrder="2"/>
    </xf>
    <xf numFmtId="0" fontId="7" fillId="4" borderId="2" xfId="2" applyFont="1" applyFill="1" applyBorder="1"/>
    <xf numFmtId="0" fontId="7" fillId="4" borderId="17" xfId="2" applyFont="1" applyFill="1" applyBorder="1"/>
    <xf numFmtId="0" fontId="7" fillId="4" borderId="3" xfId="2" applyFont="1" applyFill="1" applyBorder="1"/>
    <xf numFmtId="0" fontId="6" fillId="4" borderId="0" xfId="2" applyFill="1"/>
    <xf numFmtId="0" fontId="7" fillId="4" borderId="18" xfId="2" applyFont="1" applyFill="1" applyBorder="1"/>
    <xf numFmtId="0" fontId="6" fillId="4" borderId="19" xfId="2" applyFill="1" applyBorder="1"/>
    <xf numFmtId="0" fontId="6" fillId="4" borderId="13" xfId="2" applyFill="1" applyBorder="1"/>
    <xf numFmtId="9" fontId="0" fillId="4" borderId="0" xfId="3" applyFont="1" applyFill="1" applyBorder="1"/>
    <xf numFmtId="0" fontId="6" fillId="4" borderId="15" xfId="2" applyFill="1" applyBorder="1"/>
    <xf numFmtId="0" fontId="7" fillId="4" borderId="13" xfId="2" applyFont="1" applyFill="1" applyBorder="1"/>
    <xf numFmtId="0" fontId="7" fillId="4" borderId="14" xfId="2" applyFont="1" applyFill="1" applyBorder="1"/>
    <xf numFmtId="9" fontId="7" fillId="4" borderId="4" xfId="2" applyNumberFormat="1" applyFont="1" applyFill="1" applyBorder="1"/>
    <xf numFmtId="0" fontId="7" fillId="4" borderId="16" xfId="2" applyFont="1" applyFill="1" applyBorder="1"/>
    <xf numFmtId="0" fontId="6" fillId="4" borderId="14" xfId="2" applyFill="1" applyBorder="1"/>
    <xf numFmtId="0" fontId="6" fillId="4" borderId="13" xfId="2" applyFill="1" applyBorder="1" applyAlignment="1">
      <alignment wrapText="1"/>
    </xf>
    <xf numFmtId="0" fontId="6" fillId="0" borderId="0" xfId="2"/>
    <xf numFmtId="0" fontId="0" fillId="0" borderId="0" xfId="0" applyBorder="1" applyAlignment="1">
      <alignment horizontal="center"/>
    </xf>
    <xf numFmtId="0" fontId="1" fillId="0" borderId="8" xfId="0" applyFont="1" applyBorder="1" applyAlignment="1">
      <alignment horizontal="center" vertical="center" wrapText="1" readingOrder="2"/>
    </xf>
    <xf numFmtId="3" fontId="1" fillId="0" borderId="10" xfId="0" applyNumberFormat="1" applyFont="1" applyBorder="1" applyAlignment="1">
      <alignment horizontal="center" vertical="center" wrapText="1" readingOrder="2"/>
    </xf>
    <xf numFmtId="2" fontId="0" fillId="3" borderId="9" xfId="1" applyNumberFormat="1" applyFont="1" applyBorder="1" applyAlignment="1" applyProtection="1">
      <alignment horizontal="center" vertical="center" wrapText="1" readingOrder="2"/>
      <protection locked="0"/>
    </xf>
    <xf numFmtId="2" fontId="0" fillId="3" borderId="1" xfId="1" applyNumberFormat="1" applyFont="1" applyBorder="1" applyAlignment="1" applyProtection="1">
      <alignment horizontal="center" vertical="center" wrapText="1" readingOrder="2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 readingOrder="2"/>
    </xf>
    <xf numFmtId="3" fontId="1" fillId="0" borderId="1" xfId="0" applyNumberFormat="1" applyFont="1" applyBorder="1" applyAlignment="1">
      <alignment horizontal="center" vertical="center" wrapText="1" readingOrder="2"/>
    </xf>
    <xf numFmtId="2" fontId="1" fillId="0" borderId="9" xfId="0" applyNumberFormat="1" applyFont="1" applyBorder="1" applyAlignment="1">
      <alignment horizontal="center" vertical="center" wrapText="1" readingOrder="2"/>
    </xf>
    <xf numFmtId="2" fontId="1" fillId="0" borderId="1" xfId="0" applyNumberFormat="1" applyFont="1" applyBorder="1" applyAlignment="1">
      <alignment horizontal="center" vertical="center" wrapText="1" readingOrder="2"/>
    </xf>
    <xf numFmtId="0" fontId="1" fillId="0" borderId="20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right"/>
    </xf>
    <xf numFmtId="0" fontId="2" fillId="2" borderId="22" xfId="0" applyFont="1" applyFill="1" applyBorder="1" applyAlignment="1">
      <alignment horizontal="center" vertical="center" wrapText="1" readingOrder="2"/>
    </xf>
    <xf numFmtId="0" fontId="2" fillId="2" borderId="23" xfId="0" applyFont="1" applyFill="1" applyBorder="1" applyAlignment="1">
      <alignment horizontal="center" vertical="center" wrapText="1" readingOrder="2"/>
    </xf>
    <xf numFmtId="0" fontId="6" fillId="4" borderId="15" xfId="2" applyFill="1" applyBorder="1" applyAlignment="1">
      <alignment horizontal="right" wrapText="1"/>
    </xf>
    <xf numFmtId="0" fontId="6" fillId="4" borderId="16" xfId="2" applyFill="1" applyBorder="1" applyAlignment="1">
      <alignment horizontal="right" wrapText="1"/>
    </xf>
    <xf numFmtId="2" fontId="1" fillId="0" borderId="9" xfId="0" applyNumberFormat="1" applyFont="1" applyBorder="1" applyAlignment="1">
      <alignment horizontal="center" vertical="center" wrapText="1" readingOrder="2"/>
    </xf>
    <xf numFmtId="2" fontId="1" fillId="0" borderId="1" xfId="0" applyNumberFormat="1" applyFont="1" applyBorder="1" applyAlignment="1">
      <alignment horizontal="center" vertical="center" wrapText="1" readingOrder="2"/>
    </xf>
    <xf numFmtId="2" fontId="1" fillId="0" borderId="11" xfId="0" applyNumberFormat="1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1" fillId="0" borderId="21" xfId="0" applyFont="1" applyBorder="1" applyAlignment="1">
      <alignment horizontal="center" vertical="center" wrapText="1" readingOrder="2"/>
    </xf>
    <xf numFmtId="3" fontId="1" fillId="0" borderId="9" xfId="0" applyNumberFormat="1" applyFont="1" applyBorder="1" applyAlignment="1">
      <alignment horizontal="center" vertical="center" wrapText="1" readingOrder="2"/>
    </xf>
    <xf numFmtId="3" fontId="1" fillId="0" borderId="11" xfId="0" applyNumberFormat="1" applyFont="1" applyBorder="1" applyAlignment="1">
      <alignment horizontal="center" vertical="center" wrapText="1" readingOrder="2"/>
    </xf>
    <xf numFmtId="2" fontId="5" fillId="3" borderId="9" xfId="1" applyNumberFormat="1" applyBorder="1" applyAlignment="1" applyProtection="1">
      <alignment horizontal="center" vertical="center" wrapText="1" readingOrder="2"/>
      <protection locked="0"/>
    </xf>
    <xf numFmtId="2" fontId="5" fillId="3" borderId="11" xfId="1" applyNumberFormat="1" applyBorder="1" applyAlignment="1" applyProtection="1">
      <alignment horizontal="center" vertical="center" wrapText="1" readingOrder="2"/>
      <protection locked="0"/>
    </xf>
    <xf numFmtId="0" fontId="1" fillId="0" borderId="20" xfId="0" applyFont="1" applyBorder="1" applyAlignment="1">
      <alignment horizontal="center" vertical="center" wrapText="1" readingOrder="2"/>
    </xf>
    <xf numFmtId="3" fontId="1" fillId="0" borderId="1" xfId="0" applyNumberFormat="1" applyFont="1" applyBorder="1" applyAlignment="1">
      <alignment horizontal="center" vertical="center" wrapText="1" readingOrder="2"/>
    </xf>
    <xf numFmtId="2" fontId="0" fillId="3" borderId="9" xfId="1" applyNumberFormat="1" applyFont="1" applyBorder="1" applyAlignment="1" applyProtection="1">
      <alignment horizontal="center" vertical="center" wrapText="1" readingOrder="2"/>
      <protection locked="0"/>
    </xf>
    <xf numFmtId="2" fontId="0" fillId="3" borderId="1" xfId="1" applyNumberFormat="1" applyFont="1" applyBorder="1" applyAlignment="1" applyProtection="1">
      <alignment horizontal="center" vertical="center" wrapText="1" readingOrder="2"/>
      <protection locked="0"/>
    </xf>
    <xf numFmtId="2" fontId="0" fillId="3" borderId="11" xfId="1" applyNumberFormat="1" applyFont="1" applyBorder="1" applyAlignment="1" applyProtection="1">
      <alignment horizontal="center" vertical="center" wrapText="1" readingOrder="2"/>
      <protection locked="0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3" fillId="0" borderId="0" xfId="0" applyFont="1" applyAlignment="1"/>
    <xf numFmtId="3" fontId="5" fillId="3" borderId="23" xfId="1" applyNumberFormat="1" applyBorder="1" applyAlignment="1" applyProtection="1">
      <alignment horizontal="center" vertical="center" wrapText="1" readingOrder="2"/>
      <protection locked="0"/>
    </xf>
    <xf numFmtId="3" fontId="5" fillId="3" borderId="23" xfId="1" applyNumberFormat="1" applyBorder="1" applyAlignment="1" applyProtection="1">
      <alignment horizontal="center" vertical="center" wrapText="1" readingOrder="2"/>
      <protection locked="0"/>
    </xf>
    <xf numFmtId="3" fontId="5" fillId="3" borderId="24" xfId="1" applyNumberFormat="1" applyBorder="1" applyAlignment="1" applyProtection="1">
      <alignment horizontal="center" vertical="center" wrapText="1" readingOrder="2"/>
      <protection locked="0"/>
    </xf>
    <xf numFmtId="3" fontId="5" fillId="3" borderId="25" xfId="1" applyNumberFormat="1" applyBorder="1" applyAlignment="1" applyProtection="1">
      <alignment horizontal="center" vertical="center" wrapText="1" readingOrder="2"/>
      <protection locked="0"/>
    </xf>
    <xf numFmtId="3" fontId="5" fillId="3" borderId="24" xfId="1" applyNumberFormat="1" applyBorder="1" applyAlignment="1" applyProtection="1">
      <alignment horizontal="center" vertical="center" wrapText="1" readingOrder="2"/>
      <protection locked="0"/>
    </xf>
  </cellXfs>
  <cellStyles count="4">
    <cellStyle name="60% - Accent6" xfId="1" builtinId="52"/>
    <cellStyle name="Normal" xfId="0" builtinId="0"/>
    <cellStyle name="Normal 2" xfId="2" xr:uid="{436AF529-65B2-444B-9715-09E7950732D7}"/>
    <cellStyle name="Percent 2" xfId="3" xr:uid="{62F6731E-3B37-4AF6-A491-D41BE927F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31751</xdr:colOff>
      <xdr:row>4</xdr:row>
      <xdr:rowOff>196850</xdr:rowOff>
    </xdr:from>
    <xdr:ext cx="8267699" cy="41678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A68F549-72D8-4082-A2FC-CCF30CFDFD82}"/>
            </a:ext>
          </a:extLst>
        </xdr:cNvPr>
        <xdr:cNvSpPr txBox="1"/>
      </xdr:nvSpPr>
      <xdr:spPr>
        <a:xfrm>
          <a:off x="10816913850" y="1200150"/>
          <a:ext cx="8267699" cy="416781"/>
        </a:xfrm>
        <a:prstGeom prst="rect">
          <a:avLst/>
        </a:prstGeom>
        <a:noFill/>
        <a:ln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he-IL" sz="1100"/>
            <a:t>יש למלא</a:t>
          </a:r>
          <a:r>
            <a:rPr lang="he-IL" sz="1100" baseline="0"/>
            <a:t> את כל התאים המסומנים בצבע ירוק.</a:t>
          </a:r>
        </a:p>
        <a:p>
          <a:pPr algn="r" rtl="1"/>
          <a:r>
            <a:rPr lang="he-IL" sz="1100" baseline="0"/>
            <a:t>יש לפעול על פי ההנחיות המפורטות בנספח ב' למכרז - הנחיות למילוי טופס הצעת המחיר באקסל"</a:t>
          </a:r>
          <a:endParaRPr lang="he-I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12FB-307C-4927-8AED-93F7E40A0E3A}">
  <dimension ref="A3:H18"/>
  <sheetViews>
    <sheetView rightToLeft="1" workbookViewId="0">
      <selection activeCell="C15" sqref="C15:C17"/>
    </sheetView>
  </sheetViews>
  <sheetFormatPr defaultColWidth="9" defaultRowHeight="14" x14ac:dyDescent="0.3"/>
  <cols>
    <col min="1" max="1" width="9" style="8"/>
    <col min="2" max="2" width="28.9140625" style="8" customWidth="1"/>
    <col min="3" max="3" width="13.08203125" style="8" customWidth="1"/>
    <col min="4" max="4" width="13.4140625" style="8" customWidth="1"/>
    <col min="5" max="5" width="9" style="8"/>
    <col min="6" max="6" width="3.6640625" style="8" customWidth="1"/>
    <col min="7" max="7" width="57.4140625" style="8" customWidth="1"/>
    <col min="8" max="8" width="9" style="8"/>
    <col min="9" max="16384" width="9" style="20"/>
  </cols>
  <sheetData>
    <row r="3" spans="2:7" x14ac:dyDescent="0.3">
      <c r="B3" s="5" t="s">
        <v>4</v>
      </c>
      <c r="C3" s="6" t="s">
        <v>5</v>
      </c>
      <c r="D3" s="7" t="s">
        <v>6</v>
      </c>
      <c r="F3" s="9" t="s">
        <v>7</v>
      </c>
      <c r="G3" s="10"/>
    </row>
    <row r="4" spans="2:7" x14ac:dyDescent="0.3">
      <c r="B4" s="11" t="s">
        <v>8</v>
      </c>
      <c r="C4" s="12">
        <v>0.3</v>
      </c>
      <c r="D4" s="13">
        <f>$D$7*C4</f>
        <v>6</v>
      </c>
      <c r="F4" s="14">
        <v>1</v>
      </c>
      <c r="G4" s="13" t="s">
        <v>9</v>
      </c>
    </row>
    <row r="5" spans="2:7" ht="14.15" customHeight="1" x14ac:dyDescent="0.3">
      <c r="B5" s="11" t="s">
        <v>10</v>
      </c>
      <c r="C5" s="12">
        <v>0.6</v>
      </c>
      <c r="D5" s="13">
        <f>$D$7*C5</f>
        <v>12</v>
      </c>
      <c r="F5" s="14">
        <v>2</v>
      </c>
      <c r="G5" s="36" t="s">
        <v>11</v>
      </c>
    </row>
    <row r="6" spans="2:7" x14ac:dyDescent="0.3">
      <c r="B6" s="11" t="s">
        <v>12</v>
      </c>
      <c r="C6" s="12">
        <v>0.1</v>
      </c>
      <c r="D6" s="13">
        <f>$D$7*C6</f>
        <v>2</v>
      </c>
      <c r="F6" s="11"/>
      <c r="G6" s="36"/>
    </row>
    <row r="7" spans="2:7" x14ac:dyDescent="0.3">
      <c r="B7" s="15" t="s">
        <v>0</v>
      </c>
      <c r="C7" s="16">
        <f>SUM(C4:C6)</f>
        <v>0.99999999999999989</v>
      </c>
      <c r="D7" s="17">
        <v>20</v>
      </c>
      <c r="F7" s="18"/>
      <c r="G7" s="37"/>
    </row>
    <row r="9" spans="2:7" x14ac:dyDescent="0.3">
      <c r="B9" s="5" t="s">
        <v>13</v>
      </c>
      <c r="C9" s="6" t="s">
        <v>5</v>
      </c>
      <c r="D9" s="7" t="s">
        <v>6</v>
      </c>
    </row>
    <row r="10" spans="2:7" x14ac:dyDescent="0.3">
      <c r="B10" s="11" t="s">
        <v>14</v>
      </c>
      <c r="C10" s="12">
        <v>0.5</v>
      </c>
      <c r="D10" s="13">
        <f>$D$7*C10</f>
        <v>10</v>
      </c>
    </row>
    <row r="11" spans="2:7" x14ac:dyDescent="0.3">
      <c r="B11" s="11" t="s">
        <v>15</v>
      </c>
      <c r="C11" s="12">
        <v>0.5</v>
      </c>
      <c r="D11" s="13">
        <f>$D$7*C11</f>
        <v>10</v>
      </c>
    </row>
    <row r="12" spans="2:7" x14ac:dyDescent="0.3">
      <c r="B12" s="15" t="s">
        <v>0</v>
      </c>
      <c r="C12" s="16">
        <f>SUM(C10:C11)</f>
        <v>1</v>
      </c>
      <c r="D12" s="17">
        <v>20</v>
      </c>
    </row>
    <row r="14" spans="2:7" x14ac:dyDescent="0.3">
      <c r="B14" s="5" t="s">
        <v>16</v>
      </c>
      <c r="C14" s="6" t="s">
        <v>5</v>
      </c>
      <c r="D14" s="7" t="s">
        <v>6</v>
      </c>
    </row>
    <row r="15" spans="2:7" x14ac:dyDescent="0.3">
      <c r="B15" s="19" t="s">
        <v>17</v>
      </c>
      <c r="C15" s="12">
        <v>0.2</v>
      </c>
      <c r="D15" s="13">
        <f>$D$7*C15</f>
        <v>4</v>
      </c>
    </row>
    <row r="16" spans="2:7" x14ac:dyDescent="0.3">
      <c r="B16" s="19" t="s">
        <v>18</v>
      </c>
      <c r="C16" s="12">
        <v>0.7</v>
      </c>
      <c r="D16" s="13">
        <f t="shared" ref="D16:D17" si="0">$D$7*C16</f>
        <v>14</v>
      </c>
    </row>
    <row r="17" spans="2:4" x14ac:dyDescent="0.3">
      <c r="B17" s="19" t="s">
        <v>19</v>
      </c>
      <c r="C17" s="12">
        <v>0.1</v>
      </c>
      <c r="D17" s="13">
        <f t="shared" si="0"/>
        <v>2</v>
      </c>
    </row>
    <row r="18" spans="2:4" x14ac:dyDescent="0.3">
      <c r="B18" s="15" t="s">
        <v>0</v>
      </c>
      <c r="C18" s="16">
        <f>SUM(C15:C17)</f>
        <v>0.99999999999999989</v>
      </c>
      <c r="D18" s="17">
        <v>20</v>
      </c>
    </row>
  </sheetData>
  <mergeCells count="1">
    <mergeCell ref="G5:G7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F725-ADBF-457F-91C5-73FBBDC187AF}">
  <sheetPr>
    <tabColor rgb="FF92D050"/>
    <pageSetUpPr fitToPage="1"/>
  </sheetPr>
  <dimension ref="A1:J23"/>
  <sheetViews>
    <sheetView showGridLines="0" rightToLeft="1" tabSelected="1" workbookViewId="0">
      <selection activeCell="C11" sqref="C11:C13"/>
    </sheetView>
  </sheetViews>
  <sheetFormatPr defaultRowHeight="14" x14ac:dyDescent="0.3"/>
  <cols>
    <col min="1" max="1" width="18.6640625" customWidth="1"/>
    <col min="2" max="2" width="15.5" customWidth="1"/>
    <col min="3" max="4" width="17.58203125" customWidth="1"/>
    <col min="5" max="5" width="40.83203125" customWidth="1"/>
    <col min="6" max="9" width="9.08203125" customWidth="1"/>
  </cols>
  <sheetData>
    <row r="1" spans="1:10" ht="30.5" customHeight="1" x14ac:dyDescent="0.5">
      <c r="A1" s="52" t="s">
        <v>27</v>
      </c>
      <c r="B1" s="52"/>
      <c r="C1" s="52"/>
      <c r="D1" s="52"/>
      <c r="E1" s="52"/>
      <c r="F1" s="54"/>
      <c r="G1" s="54"/>
      <c r="H1" s="54"/>
      <c r="I1" s="54"/>
      <c r="J1" s="54"/>
    </row>
    <row r="2" spans="1:10" ht="15" customHeight="1" x14ac:dyDescent="0.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25" x14ac:dyDescent="0.5">
      <c r="A3" s="53" t="s">
        <v>25</v>
      </c>
      <c r="B3" s="53"/>
      <c r="C3" s="53"/>
      <c r="D3" s="53"/>
      <c r="E3" s="53"/>
    </row>
    <row r="4" spans="1:10" ht="25" x14ac:dyDescent="0.5">
      <c r="A4" s="26" t="s">
        <v>26</v>
      </c>
      <c r="B4" s="27"/>
      <c r="C4" s="21"/>
      <c r="D4" s="21"/>
      <c r="E4" s="21"/>
    </row>
    <row r="5" spans="1:10" ht="25" x14ac:dyDescent="0.5">
      <c r="A5" s="33"/>
      <c r="B5" s="27"/>
      <c r="C5" s="21"/>
      <c r="D5" s="21"/>
      <c r="E5" s="21"/>
    </row>
    <row r="6" spans="1:10" ht="25" x14ac:dyDescent="0.5">
      <c r="A6" s="33"/>
      <c r="B6" s="27"/>
      <c r="C6" s="21"/>
      <c r="D6" s="21"/>
      <c r="E6" s="21"/>
    </row>
    <row r="7" spans="1:10" ht="25.5" thickBot="1" x14ac:dyDescent="0.55000000000000004">
      <c r="A7" s="33"/>
      <c r="B7" s="27"/>
      <c r="C7" s="21"/>
      <c r="D7" s="21"/>
      <c r="E7" s="21"/>
    </row>
    <row r="8" spans="1:10" ht="48.75" customHeight="1" thickTop="1" thickBot="1" x14ac:dyDescent="0.35">
      <c r="A8" s="1" t="s">
        <v>28</v>
      </c>
      <c r="B8" s="2" t="s">
        <v>24</v>
      </c>
      <c r="C8" s="2" t="s">
        <v>35</v>
      </c>
      <c r="D8" s="28" t="s">
        <v>3</v>
      </c>
      <c r="E8" s="34" t="s">
        <v>33</v>
      </c>
    </row>
    <row r="9" spans="1:10" ht="37.5" customHeight="1" thickTop="1" thickBot="1" x14ac:dyDescent="0.35">
      <c r="A9" s="3"/>
      <c r="B9" s="4"/>
      <c r="C9" s="4"/>
      <c r="D9" s="4"/>
      <c r="E9" s="35" t="s">
        <v>34</v>
      </c>
    </row>
    <row r="10" spans="1:10" ht="16.5" thickTop="1" thickBot="1" x14ac:dyDescent="0.35">
      <c r="A10" s="22" t="s">
        <v>29</v>
      </c>
      <c r="B10" s="23">
        <v>20000000</v>
      </c>
      <c r="C10" s="24">
        <v>0</v>
      </c>
      <c r="D10" s="30">
        <f>1.17*C10</f>
        <v>0</v>
      </c>
      <c r="E10" s="55">
        <v>0</v>
      </c>
    </row>
    <row r="11" spans="1:10" ht="15" customHeight="1" thickTop="1" x14ac:dyDescent="0.3">
      <c r="A11" s="41" t="s">
        <v>30</v>
      </c>
      <c r="B11" s="43">
        <v>10000000</v>
      </c>
      <c r="C11" s="49">
        <v>0</v>
      </c>
      <c r="D11" s="38">
        <f>1.17*C11</f>
        <v>0</v>
      </c>
      <c r="E11" s="56">
        <v>0</v>
      </c>
    </row>
    <row r="12" spans="1:10" ht="15" customHeight="1" x14ac:dyDescent="0.3">
      <c r="A12" s="47"/>
      <c r="B12" s="48"/>
      <c r="C12" s="50"/>
      <c r="D12" s="39"/>
      <c r="E12" s="57"/>
    </row>
    <row r="13" spans="1:10" ht="19.25" customHeight="1" thickBot="1" x14ac:dyDescent="0.35">
      <c r="A13" s="42"/>
      <c r="B13" s="44"/>
      <c r="C13" s="51"/>
      <c r="D13" s="40"/>
      <c r="E13" s="58"/>
    </row>
    <row r="14" spans="1:10" ht="16.5" thickTop="1" thickBot="1" x14ac:dyDescent="0.35">
      <c r="A14" s="32" t="s">
        <v>31</v>
      </c>
      <c r="B14" s="29">
        <v>15000000</v>
      </c>
      <c r="C14" s="25">
        <v>0</v>
      </c>
      <c r="D14" s="31">
        <f>1.7*C14</f>
        <v>0</v>
      </c>
      <c r="E14" s="59">
        <v>0</v>
      </c>
    </row>
    <row r="15" spans="1:10" ht="27" customHeight="1" thickTop="1" x14ac:dyDescent="0.3">
      <c r="A15" s="41" t="s">
        <v>32</v>
      </c>
      <c r="B15" s="43">
        <v>5000000</v>
      </c>
      <c r="C15" s="45">
        <v>0</v>
      </c>
      <c r="D15" s="38">
        <f t="shared" ref="D15" si="0">1.17*C15</f>
        <v>0</v>
      </c>
      <c r="E15" s="56">
        <v>0</v>
      </c>
    </row>
    <row r="16" spans="1:10" ht="14.5" customHeight="1" thickBot="1" x14ac:dyDescent="0.35">
      <c r="A16" s="42"/>
      <c r="B16" s="44"/>
      <c r="C16" s="46"/>
      <c r="D16" s="40"/>
      <c r="E16" s="58"/>
    </row>
    <row r="17" spans="1:5" ht="14.5" thickTop="1" x14ac:dyDescent="0.3"/>
    <row r="22" spans="1:5" x14ac:dyDescent="0.3">
      <c r="A22" t="s">
        <v>2</v>
      </c>
      <c r="B22" t="s">
        <v>22</v>
      </c>
      <c r="C22" t="s">
        <v>23</v>
      </c>
    </row>
    <row r="23" spans="1:5" x14ac:dyDescent="0.3">
      <c r="A23" s="21" t="s">
        <v>1</v>
      </c>
      <c r="B23" s="21" t="s">
        <v>20</v>
      </c>
      <c r="C23" s="21" t="s">
        <v>21</v>
      </c>
      <c r="D23" s="21"/>
      <c r="E23" s="21"/>
    </row>
  </sheetData>
  <sheetProtection algorithmName="SHA-512" hashValue="CYR06EQIh3rTO9mzcR7dDNUO7DkGHXCGbGY14RYDN9Ts9kYcSkaq613h5SNNaW+lR0QFPlfxidhiEr8rQHLQaw==" saltValue="WdfdheiI9kWMVdARFv1Ecg==" spinCount="100000" sheet="1" objects="1" scenarios="1"/>
  <mergeCells count="12">
    <mergeCell ref="A3:E3"/>
    <mergeCell ref="A1:E1"/>
    <mergeCell ref="E11:E13"/>
    <mergeCell ref="E15:E16"/>
    <mergeCell ref="D11:D13"/>
    <mergeCell ref="A15:A16"/>
    <mergeCell ref="B15:B16"/>
    <mergeCell ref="C15:C16"/>
    <mergeCell ref="D15:D16"/>
    <mergeCell ref="A11:A13"/>
    <mergeCell ref="B11:B13"/>
    <mergeCell ref="C11:C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גיליון1 (2)</vt:lpstr>
      <vt:lpstr>טופס הצעת מחיר</vt:lpstr>
      <vt:lpstr>'טופס הצעת מחיר'!Print_Area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Shelly Vigdor</dc:creator>
  <cp:lastModifiedBy>ערן הורן</cp:lastModifiedBy>
  <cp:lastPrinted>2021-08-19T14:21:45Z</cp:lastPrinted>
  <dcterms:created xsi:type="dcterms:W3CDTF">2020-10-20T07:34:15Z</dcterms:created>
  <dcterms:modified xsi:type="dcterms:W3CDTF">2021-08-19T14:25:26Z</dcterms:modified>
</cp:coreProperties>
</file>